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codeName="ThisWorkbook"/>
  <bookViews>
    <workbookView xWindow="65416" yWindow="65416" windowWidth="20730" windowHeight="11160" activeTab="0"/>
  </bookViews>
  <sheets>
    <sheet name="정산보고서" sheetId="1" r:id="rId1"/>
  </sheets>
  <definedNames/>
  <calcPr calcId="191029"/>
  <extLst/>
</workbook>
</file>

<file path=xl/sharedStrings.xml><?xml version="1.0" encoding="utf-8"?>
<sst xmlns="http://schemas.openxmlformats.org/spreadsheetml/2006/main" count="74" uniqueCount="70">
  <si>
    <t>비고</t>
  </si>
  <si>
    <t>합계</t>
  </si>
  <si>
    <t>학교명</t>
  </si>
  <si>
    <t>※ 제거현황 NEIS 입력 완료 후 , 시설과 및 교육환경개선과 공문 시행</t>
  </si>
  <si>
    <t>1차</t>
  </si>
  <si>
    <t>2차</t>
  </si>
  <si>
    <t>본관동</t>
  </si>
  <si>
    <t>제거동</t>
  </si>
  <si>
    <t>건 명</t>
  </si>
  <si>
    <t>사업명</t>
  </si>
  <si>
    <t>집행액</t>
  </si>
  <si>
    <t>구분</t>
  </si>
  <si>
    <t>잔액(반환금)</t>
  </si>
  <si>
    <t>지출일자</t>
  </si>
  <si>
    <t>1. 배정내역</t>
  </si>
  <si>
    <t>제거물량
㎡</t>
  </si>
  <si>
    <t>계약현황</t>
  </si>
  <si>
    <t>석면잔량
㎡</t>
  </si>
  <si>
    <t>재원구분</t>
  </si>
  <si>
    <t>배정예산</t>
  </si>
  <si>
    <t>집행총액</t>
  </si>
  <si>
    <t>배정일자</t>
  </si>
  <si>
    <t>2. 집행내역(총괄)</t>
  </si>
  <si>
    <t>[단위 : 원]</t>
  </si>
  <si>
    <t>[단위 : 천원]</t>
  </si>
  <si>
    <t>3. 세부집행내역</t>
  </si>
  <si>
    <t>송운초</t>
  </si>
  <si>
    <t>2020.3.17</t>
  </si>
  <si>
    <t>학교 석면제거사업</t>
  </si>
  <si>
    <t>석면공사에 따른 설계 용역비</t>
  </si>
  <si>
    <t>석면공사에 따른 출입금지 현수막 제작</t>
  </si>
  <si>
    <t>석면공사 모니터단 활동 물품 구입</t>
  </si>
  <si>
    <t xml:space="preserve">석면공사후 폐기물 처리 </t>
  </si>
  <si>
    <t>석면공사후 석면농도측정 및 비산농도 측정비</t>
  </si>
  <si>
    <t>석면공사 실시에 따른 감리용역비</t>
  </si>
  <si>
    <t>석면공사후 청소용역비</t>
  </si>
  <si>
    <t>석면공사로 인한 냉난방기 철거 후 재설치</t>
  </si>
  <si>
    <t>석면공사로 인한 컴퓨터 철거 후 재설치</t>
  </si>
  <si>
    <t>석면공사로 인한 교실 스피커 철거 후 재설치</t>
  </si>
  <si>
    <t>석면공사후 냉난방기 청소</t>
  </si>
  <si>
    <t>석면공사에 따른 정수기 철거 후 재설치</t>
  </si>
  <si>
    <t>석면공사에 따른 소방시설 보수</t>
  </si>
  <si>
    <t>석면공사에 따른 세콤 절거 후 재설치</t>
  </si>
  <si>
    <t>석면공사후 냉난방기 배관 재설치</t>
  </si>
  <si>
    <t xml:space="preserve">석면텍스 공사에 따른 벽돌제거 </t>
  </si>
  <si>
    <t xml:space="preserve">석면공사에 따른 집기 이동(포장이사) </t>
  </si>
  <si>
    <t>석면공사 후 교실 롤스크린 재설치</t>
  </si>
  <si>
    <t>석면공사 철거 대금 교육청 송금</t>
  </si>
  <si>
    <t>석면공사 천장 설치 공사비 송금</t>
  </si>
  <si>
    <t>2021-02-23 반납
천장설치공사후 집행잔액</t>
  </si>
  <si>
    <t xml:space="preserve">석면제거사업 </t>
  </si>
  <si>
    <t>㈜도시***</t>
  </si>
  <si>
    <t>성일**</t>
  </si>
  <si>
    <t>지마*</t>
  </si>
  <si>
    <t>㈜대청**</t>
  </si>
  <si>
    <t>(수)신한석면****</t>
  </si>
  <si>
    <t>시흥*****</t>
  </si>
  <si>
    <t>㈜세화****</t>
  </si>
  <si>
    <t>㈜마스***</t>
  </si>
  <si>
    <t>주식회사 엘지****</t>
  </si>
  <si>
    <t>엑스*****</t>
  </si>
  <si>
    <t>동광***</t>
  </si>
  <si>
    <t>하이엠******</t>
  </si>
  <si>
    <t>케이***</t>
  </si>
  <si>
    <t>(주)국제화재****</t>
  </si>
  <si>
    <t>㈜에스*</t>
  </si>
  <si>
    <t>그린****</t>
  </si>
  <si>
    <t>은현**</t>
  </si>
  <si>
    <t>뉴현대***</t>
  </si>
  <si>
    <t>세*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</si>
</sst>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#,##0_ 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1"/>
      <color rgb="FF000000"/>
      <name val="맑은 고딕"/>
      <family val="3"/>
    </font>
    <font>
      <sz val="9"/>
      <color rgb="FF000000"/>
      <name val="맑은 고딕"/>
      <family val="3"/>
    </font>
    <font>
      <b/>
      <sz val="10"/>
      <color rgb="FF0000FF"/>
      <name val="맑은 고딕"/>
      <family val="3"/>
    </font>
    <font>
      <b/>
      <sz val="10"/>
      <color rgb="FF000000"/>
      <name val="맑은 고딕"/>
      <family val="3"/>
    </font>
    <font>
      <b/>
      <sz val="18"/>
      <color rgb="FF000000"/>
      <name val="맑은 고딕"/>
      <family val="3"/>
    </font>
    <font>
      <sz val="8"/>
      <name val="돋움"/>
      <family val="3"/>
    </font>
  </fonts>
  <fills count="3">
    <fill>
      <patternFill/>
    </fill>
    <fill>
      <patternFill patternType="gray125"/>
    </fill>
    <fill>
      <patternFill patternType="solid">
        <fgColor rgb="FFDFE6F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14" fontId="2" fillId="0" borderId="1" xfId="20" applyNumberFormat="1" applyFont="1" applyFill="1" applyBorder="1" applyAlignment="1" applyProtection="1">
      <alignment horizontal="center" vertical="center" shrinkToFit="1"/>
      <protection/>
    </xf>
    <xf numFmtId="14" fontId="5" fillId="0" borderId="1" xfId="0" applyNumberFormat="1" applyFont="1" applyFill="1" applyBorder="1" applyAlignment="1" applyProtection="1">
      <alignment horizontal="center" vertical="center"/>
      <protection/>
    </xf>
    <xf numFmtId="38" fontId="5" fillId="0" borderId="1" xfId="0" applyNumberFormat="1" applyFont="1" applyFill="1" applyBorder="1" applyAlignment="1" applyProtection="1">
      <alignment vertical="center" shrinkToFit="1"/>
      <protection/>
    </xf>
    <xf numFmtId="38" fontId="0" fillId="0" borderId="0" xfId="0" applyNumberFormat="1" applyFont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 applyProtection="1">
      <alignment horizontal="center" vertical="center" shrinkToFit="1"/>
      <protection/>
    </xf>
    <xf numFmtId="0" fontId="2" fillId="2" borderId="1" xfId="0" applyFont="1" applyFill="1" applyBorder="1" applyAlignment="1" applyProtection="1">
      <alignment horizontal="center" vertical="center" shrinkToFit="1"/>
      <protection/>
    </xf>
    <xf numFmtId="41" fontId="2" fillId="2" borderId="1" xfId="20" applyFont="1" applyFill="1" applyBorder="1" applyAlignment="1" applyProtection="1">
      <alignment horizontal="center" vertical="center" shrinkToFit="1"/>
      <protection/>
    </xf>
    <xf numFmtId="41" fontId="6" fillId="2" borderId="1" xfId="20" applyNumberFormat="1" applyFont="1" applyFill="1" applyBorder="1" applyAlignment="1" applyProtection="1">
      <alignment horizontal="right" vertical="center" shrinkToFit="1"/>
      <protection/>
    </xf>
    <xf numFmtId="38" fontId="7" fillId="2" borderId="1" xfId="0" applyNumberFormat="1" applyFont="1" applyFill="1" applyBorder="1" applyAlignment="1" applyProtection="1">
      <alignment horizontal="right" vertical="center" shrinkToFit="1"/>
      <protection/>
    </xf>
    <xf numFmtId="0" fontId="7" fillId="2" borderId="1" xfId="0" applyFont="1" applyFill="1" applyBorder="1" applyAlignment="1" applyProtection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38" fontId="2" fillId="0" borderId="1" xfId="0" applyNumberFormat="1" applyFont="1" applyFill="1" applyBorder="1" applyAlignment="1" applyProtection="1">
      <alignment horizontal="right" vertical="center" shrinkToFit="1"/>
      <protection/>
    </xf>
    <xf numFmtId="3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shrinkToFit="1"/>
      <protection/>
    </xf>
    <xf numFmtId="38" fontId="7" fillId="2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3" xfId="0" applyNumberFormat="1" applyFont="1" applyFill="1" applyBorder="1" applyAlignment="1" applyProtection="1">
      <alignment horizontal="left" vertical="center" wrapText="1" indent="3" shrinkToFit="1"/>
      <protection/>
    </xf>
    <xf numFmtId="49" fontId="5" fillId="0" borderId="4" xfId="0" applyNumberFormat="1" applyFont="1" applyFill="1" applyBorder="1" applyAlignment="1" applyProtection="1">
      <alignment horizontal="left" vertical="center" wrapText="1" indent="3" shrinkToFit="1"/>
      <protection/>
    </xf>
    <xf numFmtId="49" fontId="5" fillId="0" borderId="5" xfId="0" applyNumberFormat="1" applyFont="1" applyFill="1" applyBorder="1" applyAlignment="1" applyProtection="1">
      <alignment horizontal="left" vertical="center" wrapText="1" indent="3" shrinkToFit="1"/>
      <protection/>
    </xf>
    <xf numFmtId="0" fontId="2" fillId="2" borderId="3" xfId="0" applyNumberFormat="1" applyFont="1" applyFill="1" applyBorder="1" applyAlignment="1" applyProtection="1">
      <alignment horizontal="center" vertical="center" shrinkToFit="1"/>
      <protection/>
    </xf>
    <xf numFmtId="0" fontId="2" fillId="2" borderId="4" xfId="0" applyNumberFormat="1" applyFont="1" applyFill="1" applyBorder="1" applyAlignment="1" applyProtection="1">
      <alignment horizontal="center" vertical="center" shrinkToFit="1"/>
      <protection/>
    </xf>
    <xf numFmtId="0" fontId="2" fillId="2" borderId="5" xfId="0" applyNumberFormat="1" applyFont="1" applyFill="1" applyBorder="1" applyAlignment="1" applyProtection="1">
      <alignment horizontal="center" vertical="center" shrinkToFit="1"/>
      <protection/>
    </xf>
    <xf numFmtId="0" fontId="7" fillId="2" borderId="3" xfId="0" applyNumberFormat="1" applyFont="1" applyFill="1" applyBorder="1" applyAlignment="1" applyProtection="1">
      <alignment horizontal="center" vertical="center" shrinkToFit="1"/>
      <protection/>
    </xf>
    <xf numFmtId="0" fontId="7" fillId="2" borderId="4" xfId="0" applyNumberFormat="1" applyFont="1" applyFill="1" applyBorder="1" applyAlignment="1" applyProtection="1">
      <alignment horizontal="center" vertical="center" shrinkToFit="1"/>
      <protection/>
    </xf>
    <xf numFmtId="0" fontId="7" fillId="2" borderId="5" xfId="0" applyNumberFormat="1" applyFont="1" applyFill="1" applyBorder="1" applyAlignment="1" applyProtection="1">
      <alignment horizontal="center" vertical="center" shrinkToFit="1"/>
      <protection/>
    </xf>
    <xf numFmtId="0" fontId="2" fillId="2" borderId="1" xfId="0" applyNumberFormat="1" applyFont="1" applyFill="1" applyBorder="1" applyAlignment="1" applyProtection="1">
      <alignment horizontal="center" vertical="center" shrinkToFit="1"/>
      <protection/>
    </xf>
    <xf numFmtId="41" fontId="7" fillId="2" borderId="1" xfId="20" applyNumberFormat="1" applyFont="1" applyFill="1" applyBorder="1" applyAlignment="1" applyProtection="1">
      <alignment horizontal="right" vertical="center" shrinkToFit="1"/>
      <protection/>
    </xf>
    <xf numFmtId="38" fontId="2" fillId="0" borderId="6" xfId="0" applyNumberFormat="1" applyFont="1" applyFill="1" applyBorder="1" applyAlignment="1" applyProtection="1">
      <alignment horizontal="right" vertical="center" shrinkToFit="1"/>
      <protection/>
    </xf>
    <xf numFmtId="38" fontId="2" fillId="0" borderId="7" xfId="0" applyNumberFormat="1" applyFont="1" applyFill="1" applyBorder="1" applyAlignment="1" applyProtection="1">
      <alignment horizontal="right" vertical="center" shrinkToFit="1"/>
      <protection/>
    </xf>
    <xf numFmtId="38" fontId="2" fillId="0" borderId="8" xfId="0" applyNumberFormat="1" applyFont="1" applyFill="1" applyBorder="1" applyAlignment="1" applyProtection="1">
      <alignment horizontal="right" vertical="center" shrinkToFi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shrinkToFit="1"/>
      <protection/>
    </xf>
    <xf numFmtId="38" fontId="2" fillId="0" borderId="1" xfId="20" applyNumberFormat="1" applyFont="1" applyFill="1" applyBorder="1" applyAlignment="1" applyProtection="1">
      <alignment horizontal="center" vertical="center" shrinkToFit="1"/>
      <protection/>
    </xf>
    <xf numFmtId="41" fontId="7" fillId="2" borderId="3" xfId="20" applyNumberFormat="1" applyFont="1" applyFill="1" applyBorder="1" applyAlignment="1" applyProtection="1">
      <alignment horizontal="center" vertical="center" shrinkToFit="1"/>
      <protection/>
    </xf>
    <xf numFmtId="41" fontId="7" fillId="2" borderId="5" xfId="2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="95" zoomScaleNormal="95" zoomScaleSheetLayoutView="75" workbookViewId="0" topLeftCell="A1">
      <selection activeCell="F43" sqref="F43"/>
    </sheetView>
  </sheetViews>
  <sheetFormatPr defaultColWidth="9.00390625" defaultRowHeight="16.5"/>
  <cols>
    <col min="1" max="1" width="13.375" style="3" customWidth="1"/>
    <col min="2" max="2" width="17.50390625" style="3" customWidth="1"/>
    <col min="3" max="3" width="10.25390625" style="3" customWidth="1"/>
    <col min="4" max="4" width="9.625" style="3" bestFit="1" customWidth="1"/>
    <col min="5" max="5" width="9.50390625" style="3" customWidth="1"/>
    <col min="6" max="6" width="17.125" style="31" customWidth="1"/>
    <col min="7" max="7" width="18.125" style="3" customWidth="1"/>
    <col min="8" max="8" width="23.875" style="3" customWidth="1"/>
    <col min="9" max="9" width="9.00390625" style="3" bestFit="1" customWidth="1"/>
    <col min="10" max="10" width="11.50390625" style="3" bestFit="1" customWidth="1"/>
    <col min="11" max="11" width="10.75390625" style="3" bestFit="1" customWidth="1"/>
    <col min="12" max="13" width="9.00390625" style="3" bestFit="1" customWidth="1"/>
    <col min="14" max="16384" width="9.00390625" style="3" customWidth="1"/>
  </cols>
  <sheetData>
    <row r="1" spans="1:8" ht="41.25" customHeight="1">
      <c r="A1" s="58" t="s">
        <v>50</v>
      </c>
      <c r="B1" s="58"/>
      <c r="C1" s="58"/>
      <c r="D1" s="58"/>
      <c r="E1" s="58"/>
      <c r="F1" s="58"/>
      <c r="G1" s="58"/>
      <c r="H1" s="58"/>
    </row>
    <row r="3" ht="17.25">
      <c r="A3" s="1" t="s">
        <v>14</v>
      </c>
    </row>
    <row r="4" ht="16.5">
      <c r="H4" s="4" t="s">
        <v>24</v>
      </c>
    </row>
    <row r="5" spans="1:8" ht="16.5">
      <c r="A5" s="59" t="s">
        <v>2</v>
      </c>
      <c r="B5" s="51" t="s">
        <v>9</v>
      </c>
      <c r="C5" s="60" t="s">
        <v>7</v>
      </c>
      <c r="D5" s="53" t="s">
        <v>15</v>
      </c>
      <c r="E5" s="62" t="s">
        <v>17</v>
      </c>
      <c r="F5" s="59" t="s">
        <v>18</v>
      </c>
      <c r="G5" s="59"/>
      <c r="H5" s="59"/>
    </row>
    <row r="6" spans="1:8" ht="17.25" customHeight="1">
      <c r="A6" s="59"/>
      <c r="B6" s="52"/>
      <c r="C6" s="61"/>
      <c r="D6" s="52"/>
      <c r="E6" s="61"/>
      <c r="F6" s="25" t="s">
        <v>1</v>
      </c>
      <c r="G6" s="21" t="s">
        <v>4</v>
      </c>
      <c r="H6" s="22" t="s">
        <v>5</v>
      </c>
    </row>
    <row r="7" spans="1:8" ht="31.5" customHeight="1">
      <c r="A7" s="20" t="s">
        <v>26</v>
      </c>
      <c r="B7" s="23" t="s">
        <v>28</v>
      </c>
      <c r="C7" s="24" t="s">
        <v>6</v>
      </c>
      <c r="D7" s="27">
        <v>1702</v>
      </c>
      <c r="E7" s="30">
        <v>6888</v>
      </c>
      <c r="F7" s="28">
        <v>257002</v>
      </c>
      <c r="G7" s="29">
        <v>257002</v>
      </c>
      <c r="H7" s="22"/>
    </row>
    <row r="8" spans="1:8" ht="17.25" customHeight="1">
      <c r="A8" s="54" t="s">
        <v>3</v>
      </c>
      <c r="B8" s="54"/>
      <c r="C8" s="54"/>
      <c r="D8" s="54"/>
      <c r="E8" s="54"/>
      <c r="F8" s="54"/>
      <c r="G8" s="54"/>
      <c r="H8" s="54"/>
    </row>
    <row r="9" ht="17.25">
      <c r="A9" s="1" t="s">
        <v>22</v>
      </c>
    </row>
    <row r="10" spans="1:8" ht="20.25" customHeight="1">
      <c r="A10" s="5"/>
      <c r="H10" s="4" t="s">
        <v>23</v>
      </c>
    </row>
    <row r="11" spans="1:8" ht="21" customHeight="1">
      <c r="A11" s="14" t="s">
        <v>21</v>
      </c>
      <c r="B11" s="40" t="s">
        <v>19</v>
      </c>
      <c r="C11" s="42"/>
      <c r="D11" s="46" t="s">
        <v>20</v>
      </c>
      <c r="E11" s="46"/>
      <c r="F11" s="46"/>
      <c r="G11" s="14" t="s">
        <v>12</v>
      </c>
      <c r="H11" s="15" t="s">
        <v>0</v>
      </c>
    </row>
    <row r="12" spans="1:8" ht="41.25" customHeight="1">
      <c r="A12" s="9" t="s">
        <v>27</v>
      </c>
      <c r="B12" s="55">
        <v>257002000</v>
      </c>
      <c r="C12" s="55"/>
      <c r="D12" s="48">
        <v>252486700</v>
      </c>
      <c r="E12" s="49"/>
      <c r="F12" s="50"/>
      <c r="G12" s="26">
        <v>4515300</v>
      </c>
      <c r="H12" s="36" t="s">
        <v>49</v>
      </c>
    </row>
    <row r="13" spans="1:8" ht="21" customHeight="1">
      <c r="A13" s="16" t="s">
        <v>1</v>
      </c>
      <c r="B13" s="56">
        <f>SUM(B12:B12)</f>
        <v>257002000</v>
      </c>
      <c r="C13" s="57"/>
      <c r="D13" s="47">
        <f>SUM(D12:D12)</f>
        <v>252486700</v>
      </c>
      <c r="E13" s="47"/>
      <c r="F13" s="47"/>
      <c r="G13" s="17">
        <f>SUM(G12:G12)</f>
        <v>4515300</v>
      </c>
      <c r="H13" s="16"/>
    </row>
    <row r="15" spans="1:8" ht="21" customHeight="1">
      <c r="A15" s="1" t="s">
        <v>25</v>
      </c>
      <c r="H15" s="6"/>
    </row>
    <row r="16" spans="1:8" ht="21" customHeight="1">
      <c r="A16" s="1"/>
      <c r="H16" s="4" t="s">
        <v>23</v>
      </c>
    </row>
    <row r="17" spans="1:8" ht="20.25" customHeight="1">
      <c r="A17" s="13" t="s">
        <v>13</v>
      </c>
      <c r="B17" s="40" t="s">
        <v>8</v>
      </c>
      <c r="C17" s="41"/>
      <c r="D17" s="41"/>
      <c r="E17" s="42"/>
      <c r="F17" s="15" t="s">
        <v>16</v>
      </c>
      <c r="G17" s="15" t="s">
        <v>10</v>
      </c>
      <c r="H17" s="15" t="s">
        <v>11</v>
      </c>
    </row>
    <row r="18" spans="1:8" ht="24.75" customHeight="1">
      <c r="A18" s="10">
        <v>44067</v>
      </c>
      <c r="B18" s="37" t="s">
        <v>29</v>
      </c>
      <c r="C18" s="38"/>
      <c r="D18" s="38"/>
      <c r="E18" s="39"/>
      <c r="F18" s="32" t="s">
        <v>51</v>
      </c>
      <c r="G18" s="11">
        <v>4560000</v>
      </c>
      <c r="H18" s="2"/>
    </row>
    <row r="19" spans="1:8" ht="24.75" customHeight="1">
      <c r="A19" s="10">
        <v>44208</v>
      </c>
      <c r="B19" s="37" t="s">
        <v>30</v>
      </c>
      <c r="C19" s="38"/>
      <c r="D19" s="38"/>
      <c r="E19" s="39"/>
      <c r="F19" s="32" t="s">
        <v>52</v>
      </c>
      <c r="G19" s="11">
        <v>132000</v>
      </c>
      <c r="H19" s="2"/>
    </row>
    <row r="20" spans="1:8" ht="24.75" customHeight="1">
      <c r="A20" s="10">
        <v>44218</v>
      </c>
      <c r="B20" s="37" t="s">
        <v>31</v>
      </c>
      <c r="C20" s="38"/>
      <c r="D20" s="38"/>
      <c r="E20" s="39"/>
      <c r="F20" s="32" t="s">
        <v>53</v>
      </c>
      <c r="G20" s="11">
        <v>254400</v>
      </c>
      <c r="H20" s="2"/>
    </row>
    <row r="21" spans="1:8" ht="24.75" customHeight="1">
      <c r="A21" s="10">
        <v>44229</v>
      </c>
      <c r="B21" s="37" t="s">
        <v>32</v>
      </c>
      <c r="C21" s="38"/>
      <c r="D21" s="38"/>
      <c r="E21" s="39"/>
      <c r="F21" s="32" t="s">
        <v>54</v>
      </c>
      <c r="G21" s="11">
        <v>11187000</v>
      </c>
      <c r="H21" s="2"/>
    </row>
    <row r="22" spans="1:8" ht="24.75" customHeight="1">
      <c r="A22" s="10">
        <v>44229</v>
      </c>
      <c r="B22" s="37" t="s">
        <v>33</v>
      </c>
      <c r="C22" s="38"/>
      <c r="D22" s="38"/>
      <c r="E22" s="39"/>
      <c r="F22" s="32" t="s">
        <v>55</v>
      </c>
      <c r="G22" s="11">
        <v>12109000</v>
      </c>
      <c r="H22" s="2"/>
    </row>
    <row r="23" spans="1:8" ht="24.75" customHeight="1">
      <c r="A23" s="10">
        <v>44231</v>
      </c>
      <c r="B23" s="37" t="s">
        <v>47</v>
      </c>
      <c r="C23" s="38"/>
      <c r="D23" s="38"/>
      <c r="E23" s="39"/>
      <c r="F23" s="32" t="s">
        <v>56</v>
      </c>
      <c r="G23" s="11">
        <v>101400000</v>
      </c>
      <c r="H23" s="2"/>
    </row>
    <row r="24" spans="1:8" ht="24.75" customHeight="1">
      <c r="A24" s="10">
        <v>44250</v>
      </c>
      <c r="B24" s="37" t="s">
        <v>34</v>
      </c>
      <c r="C24" s="38"/>
      <c r="D24" s="38"/>
      <c r="E24" s="39"/>
      <c r="F24" s="32" t="s">
        <v>57</v>
      </c>
      <c r="G24" s="11">
        <v>11577000</v>
      </c>
      <c r="H24" s="2"/>
    </row>
    <row r="25" spans="1:8" ht="24.75" customHeight="1">
      <c r="A25" s="10">
        <v>44250</v>
      </c>
      <c r="B25" s="37" t="s">
        <v>35</v>
      </c>
      <c r="C25" s="38"/>
      <c r="D25" s="38"/>
      <c r="E25" s="39"/>
      <c r="F25" s="32" t="s">
        <v>58</v>
      </c>
      <c r="G25" s="11">
        <v>9680000</v>
      </c>
      <c r="H25" s="2"/>
    </row>
    <row r="26" spans="1:8" ht="24.75" customHeight="1">
      <c r="A26" s="10">
        <v>44250</v>
      </c>
      <c r="B26" s="37" t="s">
        <v>36</v>
      </c>
      <c r="C26" s="38"/>
      <c r="D26" s="38"/>
      <c r="E26" s="39"/>
      <c r="F26" s="32" t="s">
        <v>59</v>
      </c>
      <c r="G26" s="11">
        <v>1100000</v>
      </c>
      <c r="H26" s="2"/>
    </row>
    <row r="27" spans="1:8" ht="24.75" customHeight="1">
      <c r="A27" s="10">
        <v>44250</v>
      </c>
      <c r="B27" s="37" t="s">
        <v>37</v>
      </c>
      <c r="C27" s="38"/>
      <c r="D27" s="38"/>
      <c r="E27" s="39"/>
      <c r="F27" s="32" t="s">
        <v>60</v>
      </c>
      <c r="G27" s="11">
        <v>1002100</v>
      </c>
      <c r="H27" s="2"/>
    </row>
    <row r="28" spans="1:8" ht="24.75" customHeight="1">
      <c r="A28" s="10">
        <v>44250</v>
      </c>
      <c r="B28" s="37" t="s">
        <v>38</v>
      </c>
      <c r="C28" s="38"/>
      <c r="D28" s="38"/>
      <c r="E28" s="39"/>
      <c r="F28" s="32" t="s">
        <v>61</v>
      </c>
      <c r="G28" s="11">
        <v>2096800</v>
      </c>
      <c r="H28" s="2"/>
    </row>
    <row r="29" spans="1:8" ht="24.75" customHeight="1">
      <c r="A29" s="10">
        <v>44250</v>
      </c>
      <c r="B29" s="37" t="s">
        <v>48</v>
      </c>
      <c r="C29" s="38"/>
      <c r="D29" s="38"/>
      <c r="E29" s="39"/>
      <c r="F29" s="32" t="s">
        <v>56</v>
      </c>
      <c r="G29" s="11">
        <v>60890000</v>
      </c>
      <c r="H29" s="2"/>
    </row>
    <row r="30" spans="1:8" ht="24.75" customHeight="1">
      <c r="A30" s="10">
        <v>44251</v>
      </c>
      <c r="B30" s="37" t="s">
        <v>39</v>
      </c>
      <c r="C30" s="38"/>
      <c r="D30" s="38"/>
      <c r="E30" s="39"/>
      <c r="F30" s="32" t="s">
        <v>62</v>
      </c>
      <c r="G30" s="11">
        <v>3172000</v>
      </c>
      <c r="H30" s="2"/>
    </row>
    <row r="31" spans="1:8" ht="24.75" customHeight="1">
      <c r="A31" s="10">
        <v>44252</v>
      </c>
      <c r="B31" s="37" t="s">
        <v>40</v>
      </c>
      <c r="C31" s="38"/>
      <c r="D31" s="38"/>
      <c r="E31" s="39"/>
      <c r="F31" s="32" t="s">
        <v>63</v>
      </c>
      <c r="G31" s="11">
        <v>110000</v>
      </c>
      <c r="H31" s="2"/>
    </row>
    <row r="32" spans="1:8" ht="24.75" customHeight="1">
      <c r="A32" s="10">
        <v>44252</v>
      </c>
      <c r="B32" s="37" t="s">
        <v>41</v>
      </c>
      <c r="C32" s="38"/>
      <c r="D32" s="38"/>
      <c r="E32" s="39"/>
      <c r="F32" s="32" t="s">
        <v>64</v>
      </c>
      <c r="G32" s="11">
        <v>1232000</v>
      </c>
      <c r="H32" s="2"/>
    </row>
    <row r="33" spans="1:8" ht="24.75" customHeight="1">
      <c r="A33" s="10">
        <v>44252</v>
      </c>
      <c r="B33" s="37" t="s">
        <v>42</v>
      </c>
      <c r="C33" s="38"/>
      <c r="D33" s="38"/>
      <c r="E33" s="39"/>
      <c r="F33" s="32" t="s">
        <v>65</v>
      </c>
      <c r="G33" s="11">
        <v>690000</v>
      </c>
      <c r="H33" s="2"/>
    </row>
    <row r="34" spans="1:8" ht="24.75" customHeight="1">
      <c r="A34" s="10">
        <v>44252</v>
      </c>
      <c r="B34" s="37" t="s">
        <v>43</v>
      </c>
      <c r="C34" s="38"/>
      <c r="D34" s="38"/>
      <c r="E34" s="39"/>
      <c r="F34" s="32" t="s">
        <v>66</v>
      </c>
      <c r="G34" s="11">
        <v>1639000</v>
      </c>
      <c r="H34" s="2"/>
    </row>
    <row r="35" spans="1:8" ht="24.75" customHeight="1">
      <c r="A35" s="10">
        <v>44252</v>
      </c>
      <c r="B35" s="37" t="s">
        <v>44</v>
      </c>
      <c r="C35" s="38"/>
      <c r="D35" s="38"/>
      <c r="E35" s="39"/>
      <c r="F35" s="32" t="s">
        <v>67</v>
      </c>
      <c r="G35" s="11">
        <v>5852000</v>
      </c>
      <c r="H35" s="2"/>
    </row>
    <row r="36" spans="1:8" ht="24.75" customHeight="1">
      <c r="A36" s="10">
        <v>44253</v>
      </c>
      <c r="B36" s="37" t="s">
        <v>45</v>
      </c>
      <c r="C36" s="38"/>
      <c r="D36" s="38"/>
      <c r="E36" s="39"/>
      <c r="F36" s="32" t="s">
        <v>68</v>
      </c>
      <c r="G36" s="11">
        <v>17985000</v>
      </c>
      <c r="H36" s="2"/>
    </row>
    <row r="37" spans="1:8" ht="24.75" customHeight="1">
      <c r="A37" s="10">
        <v>44253</v>
      </c>
      <c r="B37" s="37" t="s">
        <v>46</v>
      </c>
      <c r="C37" s="38"/>
      <c r="D37" s="38"/>
      <c r="E37" s="39"/>
      <c r="F37" s="32" t="s">
        <v>69</v>
      </c>
      <c r="G37" s="11">
        <v>5818400</v>
      </c>
      <c r="H37" s="2"/>
    </row>
    <row r="38" spans="1:8" ht="20.25" customHeight="1">
      <c r="A38" s="43" t="s">
        <v>1</v>
      </c>
      <c r="B38" s="44"/>
      <c r="C38" s="44"/>
      <c r="D38" s="44"/>
      <c r="E38" s="45"/>
      <c r="F38" s="33"/>
      <c r="G38" s="18">
        <f>SUM(G18:G37)</f>
        <v>252486700</v>
      </c>
      <c r="H38" s="19"/>
    </row>
    <row r="39" spans="1:8" ht="16.5">
      <c r="A39" s="7"/>
      <c r="B39" s="7"/>
      <c r="C39" s="7"/>
      <c r="D39" s="7"/>
      <c r="E39" s="7"/>
      <c r="F39" s="34"/>
      <c r="G39" s="7"/>
      <c r="H39" s="7"/>
    </row>
    <row r="40" spans="1:8" ht="16.5">
      <c r="A40" s="8"/>
      <c r="B40" s="8"/>
      <c r="C40" s="8"/>
      <c r="D40" s="8"/>
      <c r="E40" s="8"/>
      <c r="F40" s="35"/>
      <c r="G40" s="12"/>
      <c r="H40" s="8"/>
    </row>
    <row r="41" spans="1:8" ht="16.5">
      <c r="A41" s="8"/>
      <c r="B41" s="8"/>
      <c r="C41" s="8"/>
      <c r="D41" s="8"/>
      <c r="E41" s="8"/>
      <c r="F41" s="35"/>
      <c r="G41" s="8"/>
      <c r="H41" s="8"/>
    </row>
    <row r="42" spans="1:8" ht="16.5">
      <c r="A42" s="8"/>
      <c r="B42" s="8"/>
      <c r="C42" s="8"/>
      <c r="D42" s="8"/>
      <c r="E42" s="8"/>
      <c r="F42" s="35"/>
      <c r="G42" s="12"/>
      <c r="H42" s="8"/>
    </row>
    <row r="43" spans="1:8" ht="16.5">
      <c r="A43" s="8"/>
      <c r="B43" s="8"/>
      <c r="C43" s="8"/>
      <c r="D43" s="8"/>
      <c r="E43" s="8"/>
      <c r="F43" s="35"/>
      <c r="G43" s="8"/>
      <c r="H43" s="8"/>
    </row>
  </sheetData>
  <mergeCells count="36">
    <mergeCell ref="A1:H1"/>
    <mergeCell ref="F5:H5"/>
    <mergeCell ref="A5:A6"/>
    <mergeCell ref="C5:C6"/>
    <mergeCell ref="E5:E6"/>
    <mergeCell ref="D11:F11"/>
    <mergeCell ref="D13:F13"/>
    <mergeCell ref="D12:F12"/>
    <mergeCell ref="B5:B6"/>
    <mergeCell ref="D5:D6"/>
    <mergeCell ref="A8:H8"/>
    <mergeCell ref="B12:C12"/>
    <mergeCell ref="B11:C11"/>
    <mergeCell ref="B13:C13"/>
    <mergeCell ref="A38:E38"/>
    <mergeCell ref="B19:E19"/>
    <mergeCell ref="B30:E30"/>
    <mergeCell ref="B31:E31"/>
    <mergeCell ref="B32:E32"/>
    <mergeCell ref="B33:E33"/>
    <mergeCell ref="B34:E34"/>
    <mergeCell ref="B35:E35"/>
    <mergeCell ref="B37:E37"/>
    <mergeCell ref="B36:E36"/>
    <mergeCell ref="B20:E20"/>
    <mergeCell ref="B21:E21"/>
    <mergeCell ref="B22:E22"/>
    <mergeCell ref="B23:E23"/>
    <mergeCell ref="B24:E24"/>
    <mergeCell ref="B25:E25"/>
    <mergeCell ref="B29:E29"/>
    <mergeCell ref="B26:E26"/>
    <mergeCell ref="B27:E27"/>
    <mergeCell ref="B28:E28"/>
    <mergeCell ref="B17:E17"/>
    <mergeCell ref="B18:E18"/>
  </mergeCells>
  <printOptions horizontalCentered="1"/>
  <pageMargins left="0.5509722232818604" right="0.5098611116409302" top="0.7475000023841858" bottom="0.7475000023841858" header="0.31486111879348755" footer="0.314861118793487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정소희</cp:lastModifiedBy>
  <cp:lastPrinted>2017-01-31T05:37:50Z</cp:lastPrinted>
  <dcterms:created xsi:type="dcterms:W3CDTF">2012-03-13T00:55:36Z</dcterms:created>
  <dcterms:modified xsi:type="dcterms:W3CDTF">2021-03-29T06:45:08Z</dcterms:modified>
  <cp:category/>
  <cp:version/>
  <cp:contentType/>
  <cp:contentStatus/>
  <cp:revision>43</cp:revision>
</cp:coreProperties>
</file>